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2\INFORMACION FINANCIERA SEGUNDO TRIMESTRE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B33" i="3"/>
  <c r="B61" i="3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<sst xmlns="http://schemas.openxmlformats.org/spreadsheetml/2006/main" count="92" uniqueCount="58">
  <si>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</si>
  <si>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</si>
  <si>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</si>
  <si>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</si>
  <si>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</si>
  <si>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</si>
  <si>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</si>
  <si>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</si>
  <si>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</si>
  <si>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</si>
  <si>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</si>
  <si>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</si>
  <si>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</si>
  <si>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</si>
  <si>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</si>
  <si>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</si>
  <si>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</si>
  <si>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</si>
  <si>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</si>
  <si>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</si>
  <si>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</si>
  <si>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</si>
  <si>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</si>
  <si>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</si>
  <si>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</si>
  <si>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</si>
  <si>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</si>
  <si>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</si>
  <si>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</si>
  <si>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</si>
  <si>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</si>
  <si>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</si>
  <si>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</si>
  <si>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</si>
  <si>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</si>
  <si>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</si>
  <si>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</si>
  <si>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</si>
  <si>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</si>
  <si>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</si>
  <si>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</si>
  <si>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</si>
  <si>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</si>
  <si>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</si>
  <si>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</si>
  <si>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</si>
  <si>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</si>
  <si>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</si>
  <si>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</si>
  <si>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</si>
  <si>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</si>
  <si>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</si>
  <si>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</si>
  <si>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</si>
  <si>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</si>
  <si>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</si>
  <si>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</si>
  <si>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San Felipe, Gto.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</si>
</sst>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9724150.6000000015</v>
      </c>
      <c r="C4" s="16">
        <f>SUM(C5:C14)</f>
        <v>18396430.199999999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208.3</v>
      </c>
      <c r="C9" s="17">
        <v>465.57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355831.5</v>
      </c>
      <c r="C11" s="17">
        <v>664080.5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8724007.8000000007</v>
      </c>
      <c r="C13" s="17">
        <v>14540013</v>
      </c>
      <c r="D13" s="14">
        <v>900000</v>
      </c>
    </row>
    <row r="14" spans="1:22" ht="11.25" customHeight="1" x14ac:dyDescent="0.2">
      <c r="A14" s="7" t="s">
        <v>6</v>
      </c>
      <c r="B14" s="17">
        <v>644103</v>
      </c>
      <c r="C14" s="17">
        <v>3191871.13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6467609.2700000005</v>
      </c>
      <c r="C16" s="16">
        <f>SUM(C17:C32)</f>
        <v>17842465.419999998</v>
      </c>
      <c r="D16" s="13" t="s">
        <v>39</v>
      </c>
    </row>
    <row r="17" spans="1:4" ht="11.25" customHeight="1" x14ac:dyDescent="0.2">
      <c r="A17" s="7" t="s">
        <v>8</v>
      </c>
      <c r="B17" s="17">
        <v>5070041.29</v>
      </c>
      <c r="C17" s="17">
        <v>12289239.91</v>
      </c>
      <c r="D17" s="14">
        <v>1000</v>
      </c>
    </row>
    <row r="18" spans="1:4" ht="11.25" customHeight="1" x14ac:dyDescent="0.2">
      <c r="A18" s="7" t="s">
        <v>9</v>
      </c>
      <c r="B18" s="17">
        <v>246209.8</v>
      </c>
      <c r="C18" s="17">
        <v>786288.58</v>
      </c>
      <c r="D18" s="14">
        <v>2000</v>
      </c>
    </row>
    <row r="19" spans="1:4" ht="11.25" customHeight="1" x14ac:dyDescent="0.2">
      <c r="A19" s="7" t="s">
        <v>10</v>
      </c>
      <c r="B19" s="17">
        <v>322625.78000000003</v>
      </c>
      <c r="C19" s="17">
        <v>866965.94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775447</v>
      </c>
      <c r="C23" s="17">
        <v>3442646.95</v>
      </c>
      <c r="D23" s="14">
        <v>4400</v>
      </c>
    </row>
    <row r="24" spans="1:4" ht="11.25" customHeight="1" x14ac:dyDescent="0.2">
      <c r="A24" s="7" t="s">
        <v>14</v>
      </c>
      <c r="B24" s="17">
        <v>35285.4</v>
      </c>
      <c r="C24" s="17">
        <v>79858.45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18000</v>
      </c>
      <c r="C27" s="17">
        <v>30000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347465.59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3256541.330000001</v>
      </c>
      <c r="C33" s="16">
        <f>C4-C16</f>
        <v>553964.78000000119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616351.38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616351.38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-616351.38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471571.8</v>
      </c>
      <c r="C54" s="16">
        <f>SUM(C55+C58)</f>
        <v>189149.59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471571.8</v>
      </c>
      <c r="C58" s="17">
        <v>189149.59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-471571.8</v>
      </c>
      <c r="C59" s="16">
        <f>C48-C54</f>
        <v>-189149.59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2784969.5300000012</v>
      </c>
      <c r="C61" s="16">
        <f>C59+C45+C33</f>
        <v>-251536.18999999878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1109569.05</v>
      </c>
      <c r="C63" s="16">
        <v>1361105.24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3894538.58</v>
      </c>
      <c r="C65" s="16">
        <v>1109569.05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openxmlformats.org/package/2006/metadata/core-properties"/>
    <ds:schemaRef ds:uri="212f5b6f-540c-444d-8783-9749c880513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45be96a9-161b-45e5-8955-82d7971c9a3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2019-05-15T20:50:09Z</cp:lastPrinted>
  <dcterms:created xsi:type="dcterms:W3CDTF">2012-12-11T20:31:36Z</dcterms:created>
  <dcterms:modified xsi:type="dcterms:W3CDTF">2022-07-27T20:07:13Z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